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Cuenta Pública Anual 2024\Cuenta Pública Anual 2024\"/>
    </mc:Choice>
  </mc:AlternateContent>
  <bookViews>
    <workbookView xWindow="-120" yWindow="-120" windowWidth="29040" windowHeight="15720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5" i="1" l="1"/>
  <c r="B27" i="1"/>
  <c r="D35" i="1"/>
  <c r="C35" i="1"/>
  <c r="D27" i="1"/>
  <c r="C27" i="1"/>
  <c r="D39" i="1" l="1"/>
  <c r="C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<sst xmlns="http://schemas.openxmlformats.org/spreadsheetml/2006/main" count="44" uniqueCount="36">
  <si>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</si>
  <si>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</si>
  <si>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</si>
  <si>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</si>
  <si>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</si>
  <si>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</si>
  <si>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</si>
  <si>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</si>
  <si>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</si>
  <si>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</si>
  <si>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</si>
  <si>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</si>
  <si>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</si>
  <si>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</si>
  <si>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</si>
  <si>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</si>
  <si>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</si>
  <si>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</si>
  <si>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</si>
  <si>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</si>
  <si>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</si>
  <si>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</si>
  <si>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</si>
  <si>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</si>
  <si>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</si>
  <si>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</si>
  <si>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</si>
  <si>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</si>
  <si>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</si>
  <si>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</si>
  <si>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</si>
  <si>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</si>
  <si>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</si>
  <si>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</si>
  <si>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</si>
  <si>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Comisión Municipal de Cultura Física y Deporte de León, Guanajuato
Flujo de Fondos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</si>
</sst>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5</xdr:col>
      <xdr:colOff>102114</xdr:colOff>
      <xdr:row>51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EE3194-D06A-45A5-87D5-171EEC84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4200"/>
          <a:ext cx="7455414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Normal="100" workbookViewId="0">
      <selection activeCell="A9" sqref="A9"/>
    </sheetView>
  </sheetViews>
  <sheetFormatPr baseColWidth="10" defaultColWidth="11.42578125" defaultRowHeight="11.25" x14ac:dyDescent="0.2"/>
  <cols>
    <col min="1" max="1" width="44" style="1" customWidth="1"/>
    <col min="2" max="4" width="18.2851562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153967944</v>
      </c>
      <c r="C3" s="19">
        <f t="shared" ref="C3:D3" si="0">SUM(C4:C13)</f>
        <v>201078239.49000001</v>
      </c>
      <c r="D3" s="2">
        <f t="shared" si="0"/>
        <v>201078239.49000001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76411156</v>
      </c>
      <c r="C10" s="20">
        <v>81200388.540000007</v>
      </c>
      <c r="D10" s="3">
        <v>81200388.540000007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77556788</v>
      </c>
      <c r="C12" s="20">
        <v>119877850.95</v>
      </c>
      <c r="D12" s="3">
        <v>119877850.95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153967944</v>
      </c>
      <c r="C14" s="21">
        <f t="shared" ref="C14:D14" si="1">SUM(C15:C23)</f>
        <v>200712916.81999996</v>
      </c>
      <c r="D14" s="4">
        <f t="shared" si="1"/>
        <v>199982080.78999999</v>
      </c>
    </row>
    <row r="15" spans="1:4" x14ac:dyDescent="0.2">
      <c r="A15" s="14" t="s">
        <v>16</v>
      </c>
      <c r="B15" s="20">
        <v>68987562</v>
      </c>
      <c r="C15" s="20">
        <v>65228299.489999995</v>
      </c>
      <c r="D15" s="3">
        <v>65228299.489999995</v>
      </c>
    </row>
    <row r="16" spans="1:4" x14ac:dyDescent="0.2">
      <c r="A16" s="14" t="s">
        <v>17</v>
      </c>
      <c r="B16" s="20">
        <v>18464292</v>
      </c>
      <c r="C16" s="20">
        <v>18131799.649999999</v>
      </c>
      <c r="D16" s="3">
        <v>18045407.649999999</v>
      </c>
    </row>
    <row r="17" spans="1:4" x14ac:dyDescent="0.2">
      <c r="A17" s="14" t="s">
        <v>18</v>
      </c>
      <c r="B17" s="20">
        <v>34429194</v>
      </c>
      <c r="C17" s="20">
        <v>84411406.839999989</v>
      </c>
      <c r="D17" s="3">
        <v>83766962.810000002</v>
      </c>
    </row>
    <row r="18" spans="1:4" x14ac:dyDescent="0.2">
      <c r="A18" s="14" t="s">
        <v>13</v>
      </c>
      <c r="B18" s="20">
        <v>30656440</v>
      </c>
      <c r="C18" s="20">
        <v>31421514.210000001</v>
      </c>
      <c r="D18" s="3">
        <v>31421514.210000001</v>
      </c>
    </row>
    <row r="19" spans="1:4" x14ac:dyDescent="0.2">
      <c r="A19" s="14" t="s">
        <v>19</v>
      </c>
      <c r="B19" s="20">
        <v>1430456</v>
      </c>
      <c r="C19" s="20">
        <v>1519896.63</v>
      </c>
      <c r="D19" s="3">
        <v>1519896.63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365322.67000004649</v>
      </c>
      <c r="D24" s="5">
        <f>D3-D14</f>
        <v>1096158.7000000179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153967944</v>
      </c>
      <c r="C27" s="19">
        <f>SUM(C28:C34)</f>
        <v>201078239.49000001</v>
      </c>
      <c r="D27" s="2">
        <f>SUM(D28:D34)</f>
        <v>201078239.49000001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76411156</v>
      </c>
      <c r="C31" s="23">
        <v>81200388.540000007</v>
      </c>
      <c r="D31" s="16">
        <v>81200388.540000007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77556788</v>
      </c>
      <c r="C34" s="23">
        <v>119877850.95</v>
      </c>
      <c r="D34" s="16">
        <v>119877850.95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153967944</v>
      </c>
      <c r="C39" s="25">
        <f t="shared" ref="C39:D39" si="2">C27+C35</f>
        <v>201078239.49000001</v>
      </c>
      <c r="D39" s="18">
        <f t="shared" si="2"/>
        <v>201078239.49000001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2025-01-21T19:30:04Z</cp:lastPrinted>
  <dcterms:created xsi:type="dcterms:W3CDTF">2017-12-20T04:54:53Z</dcterms:created>
  <dcterms:modified xsi:type="dcterms:W3CDTF">2025-02-17T17:53:30Z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